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6275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<sst xmlns="http://schemas.openxmlformats.org/spreadsheetml/2006/main" count="22" uniqueCount="22">
  <si>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</si>
  <si>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</si>
  <si>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</si>
  <si>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</si>
  <si>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</si>
  <si>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</si>
  <si>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</si>
  <si>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</si>
  <si>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</si>
  <si>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за декабрь 2019</t>
  </si>
  <si>
    <t>Оказана благотворительная помощь за декабрь 2019 года всего, руб</t>
  </si>
  <si>
    <t>Оплачена консультация специалиста для Елены Мальцевой</t>
  </si>
  <si>
    <t>Оказана помощь в оплате лечения в клинике Nationwide Children’s (США) и приобретении препарата для Дмитрия Тишунина, 6 месяцев с Диагнозом: спинальная мышечная атрофия, тип 1</t>
  </si>
  <si>
    <t>Оказана помощь в приобретении дров инвалиду Андрею Комарову, 53 года</t>
  </si>
  <si>
    <t>Оказана помощь в приобритении специализированного питания "Педиашур" для Богдана Коваля</t>
  </si>
  <si>
    <t>Оплачено нейролечение в Институте Гуттманна  лечение Елисея Артамонова, 3 года, диагноз: ганглиоглиома</t>
  </si>
  <si>
    <t xml:space="preserve">Оплачено реабилитационной лечение Татьяны Петровой, 40 лет, диагноз: менингиома стволовой локализации </t>
  </si>
  <si>
    <t>Перечислены средства на восстановление колокольни Храма Илии Пророка г.Кострома</t>
  </si>
  <si>
    <t>Оплачена дорога в больницу для Разгуляевой Натальи Константиновны</t>
  </si>
  <si>
    <t>Оплачено лечение в Германии Евы Сухановой, 6 лет, диагноз: острый лимфобластный лейкоз, ТV фенотип, острая фаза</t>
  </si>
  <si>
    <t>Поступления пожертвований на расчетный счет за декабрь 2019 года всего, руб</t>
  </si>
  <si>
    <t>Оплачено лечение Валентины Балыбиной, 56 лет, диагноз: Рак гортани (плоскоклеточная карцинома)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</si>
</sst>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4" borderId="22" xfId="0" applyFill="1" applyBorder="1" applyAlignment="1">
      <alignment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 wrapText="1"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zoomScale="130" zoomScaleNormal="130" zoomScalePageLayoutView="0" workbookViewId="0" topLeftCell="A7">
      <selection activeCell="C14" sqref="C14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9" t="s">
        <v>4</v>
      </c>
      <c r="C1" s="9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28" t="s">
        <v>9</v>
      </c>
      <c r="C2" s="29"/>
      <c r="D2" s="30"/>
      <c r="E2" s="3"/>
      <c r="F2" s="3"/>
      <c r="G2" s="3"/>
      <c r="H2" s="3"/>
      <c r="I2" s="3"/>
      <c r="J2" s="3"/>
      <c r="K2" s="3"/>
    </row>
    <row r="3" spans="2:6" ht="12.75">
      <c r="B3" s="7" t="s">
        <v>20</v>
      </c>
      <c r="C3" s="5"/>
      <c r="D3" s="12">
        <f>SUM(D4:D9)</f>
        <v>14641984.02</v>
      </c>
      <c r="F3" s="11"/>
    </row>
    <row r="4" spans="2:4" ht="12.75">
      <c r="B4" s="6" t="s">
        <v>0</v>
      </c>
      <c r="C4" s="4" t="s">
        <v>2</v>
      </c>
      <c r="D4" s="10">
        <v>1987838.48</v>
      </c>
    </row>
    <row r="5" spans="2:4" ht="12.75">
      <c r="B5" s="6"/>
      <c r="C5" s="4" t="s">
        <v>3</v>
      </c>
      <c r="D5" s="10">
        <v>3051580</v>
      </c>
    </row>
    <row r="6" spans="2:6" ht="12.75">
      <c r="B6" s="6"/>
      <c r="C6" s="4" t="s">
        <v>5</v>
      </c>
      <c r="D6" s="10">
        <v>9029603.5</v>
      </c>
      <c r="F6" s="11"/>
    </row>
    <row r="7" spans="2:4" ht="12.75">
      <c r="B7" s="6"/>
      <c r="C7" s="4" t="s">
        <v>7</v>
      </c>
      <c r="D7" s="22">
        <v>307962.04</v>
      </c>
    </row>
    <row r="8" spans="2:4" ht="12.75">
      <c r="B8" s="6"/>
      <c r="C8" s="4" t="s">
        <v>8</v>
      </c>
      <c r="D8" s="10">
        <v>0</v>
      </c>
    </row>
    <row r="9" spans="2:4" ht="12.75">
      <c r="B9" s="6"/>
      <c r="C9" s="4" t="s">
        <v>6</v>
      </c>
      <c r="D9" s="10">
        <v>265000</v>
      </c>
    </row>
    <row r="10" spans="2:4" ht="13.5" thickBot="1">
      <c r="B10" s="14" t="s">
        <v>10</v>
      </c>
      <c r="C10" s="15"/>
      <c r="D10" s="16">
        <f>SUM(D11:D20)</f>
        <v>11398429.82</v>
      </c>
    </row>
    <row r="11" spans="2:4" ht="28.5" customHeight="1">
      <c r="B11" s="17" t="s">
        <v>1</v>
      </c>
      <c r="C11" s="18" t="s">
        <v>21</v>
      </c>
      <c r="D11" s="19">
        <v>507736.9</v>
      </c>
    </row>
    <row r="12" spans="2:4" ht="28.5" customHeight="1">
      <c r="B12" s="6"/>
      <c r="C12" s="8" t="s">
        <v>19</v>
      </c>
      <c r="D12" s="23">
        <v>2091453.02</v>
      </c>
    </row>
    <row r="13" spans="2:4" ht="30.75" customHeight="1">
      <c r="B13" s="6"/>
      <c r="C13" s="8" t="s">
        <v>15</v>
      </c>
      <c r="D13" s="22">
        <v>398319.9</v>
      </c>
    </row>
    <row r="14" spans="2:4" ht="27.75" customHeight="1">
      <c r="B14" s="6"/>
      <c r="C14" s="8" t="s">
        <v>16</v>
      </c>
      <c r="D14" s="10">
        <v>150000</v>
      </c>
    </row>
    <row r="15" spans="2:4" ht="27.75" customHeight="1">
      <c r="B15" s="6"/>
      <c r="C15" s="13" t="s">
        <v>11</v>
      </c>
      <c r="D15" s="23">
        <v>800</v>
      </c>
    </row>
    <row r="16" spans="2:4" ht="27.75" customHeight="1">
      <c r="B16" s="6"/>
      <c r="C16" s="13" t="s">
        <v>13</v>
      </c>
      <c r="D16" s="22">
        <v>32000</v>
      </c>
    </row>
    <row r="17" spans="2:4" ht="30" customHeight="1">
      <c r="B17" s="6"/>
      <c r="C17" s="13" t="s">
        <v>18</v>
      </c>
      <c r="D17" s="10">
        <v>5000</v>
      </c>
    </row>
    <row r="18" spans="2:4" ht="30" customHeight="1">
      <c r="B18" s="25"/>
      <c r="C18" s="26" t="s">
        <v>14</v>
      </c>
      <c r="D18" s="27">
        <v>20000</v>
      </c>
    </row>
    <row r="19" spans="2:4" ht="38.25" customHeight="1">
      <c r="B19" s="25"/>
      <c r="C19" s="26" t="s">
        <v>12</v>
      </c>
      <c r="D19" s="27">
        <v>7953120</v>
      </c>
    </row>
    <row r="20" spans="2:4" ht="30" customHeight="1" thickBot="1">
      <c r="B20" s="20"/>
      <c r="C20" s="24" t="s">
        <v>17</v>
      </c>
      <c r="D20" s="21">
        <v>240000</v>
      </c>
    </row>
    <row r="21" ht="12.75">
      <c r="D21" s="11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2020-02-13T12:19:16Z</dcterms:modified>
  <cp:category/>
  <cp:version/>
  <cp:contentType/>
  <cp:contentStatus/>
</cp:coreProperties>
</file>